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2195"/>
  </bookViews>
  <sheets>
    <sheet name="Содержание" sheetId="1" r:id="rId1"/>
    <sheet name="Раздел 1" sheetId="2" r:id="rId2"/>
    <sheet name="Раздел 2" sheetId="3" r:id="rId3"/>
    <sheet name="Раздел 3" sheetId="4" r:id="rId4"/>
  </sheets>
  <definedNames>
    <definedName name="_xlnm._FilterDatabase" localSheetId="1" hidden="1">'Раздел 1'!$F$1:$F$5</definedName>
  </definedNames>
  <calcPr calcId="162913" refMode="R1C1"/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F4" i="3"/>
  <c r="F7" i="3"/>
  <c r="F6" i="3"/>
  <c r="F5" i="3"/>
  <c r="J5" i="2"/>
  <c r="I5" i="2"/>
  <c r="H5" i="2"/>
  <c r="G5" i="2" l="1"/>
  <c r="A1" i="2" l="1"/>
  <c r="A1" i="4" l="1"/>
  <c r="A1" i="3"/>
</calcChain>
</file>

<file path=xl/sharedStrings.xml><?xml version="1.0" encoding="utf-8"?>
<sst xmlns="http://schemas.openxmlformats.org/spreadsheetml/2006/main" count="93" uniqueCount="57">
  <si>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</si>
  <si>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</si>
  <si>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</si>
  <si>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</si>
  <si>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</si>
  <si>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</si>
  <si>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</si>
  <si>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</si>
  <si>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</si>
  <si>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</si>
  <si>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реквизиты документов оснований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</si>
  <si>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</si>
  <si>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</si>
  <si>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</si>
  <si>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</si>
  <si>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</si>
  <si>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</si>
  <si>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</si>
  <si>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</si>
  <si>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</si>
  <si>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</si>
  <si>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</si>
  <si>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МУПов и МУ).</t>
  </si>
  <si>
    <t>Нет</t>
  </si>
  <si>
    <t>ИТОГО</t>
  </si>
  <si>
    <t>Инвентарный номер</t>
  </si>
  <si>
    <t>инвентарный номер</t>
  </si>
  <si>
    <t>Тип</t>
  </si>
  <si>
    <t>здание</t>
  </si>
  <si>
    <t>кадастровый номер муниципального недвижимого имущества или условный номер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</si>
  <si>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</si>
  <si>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</si>
  <si>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 xml:space="preserve"> </t>
  </si>
  <si>
    <t xml:space="preserve"> Сельская  администрация Майское сельское поселение Турочакского района Республики Алтай</t>
  </si>
  <si>
    <t>1060407000510  07.02.2006</t>
  </si>
  <si>
    <t>649163 Республика Алтай Турочакский район с. Майск, ул.Центральная 1</t>
  </si>
  <si>
    <t xml:space="preserve"> протокол об учреждении юридического лица №3 от 07.02.2006, Устав юридического лица </t>
  </si>
  <si>
    <t xml:space="preserve"> Сельская  администрация  Майское сельское поселение  Турочакский район республика Алтай</t>
  </si>
  <si>
    <t xml:space="preserve">здание СДК </t>
  </si>
  <si>
    <t xml:space="preserve"> 0</t>
  </si>
  <si>
    <t>амортизация,  износ рублей</t>
  </si>
  <si>
    <t xml:space="preserve">балансовая стоимость, рублей </t>
  </si>
  <si>
    <t xml:space="preserve"> принтер   LaserJet M1132 MFP</t>
  </si>
  <si>
    <t>с. Майск, ул.Центральная 3 в</t>
  </si>
  <si>
    <t>дата возникновения  права собственности</t>
  </si>
  <si>
    <t xml:space="preserve">сельская администрация Майского сельского поселения </t>
  </si>
  <si>
    <t xml:space="preserve"> МА-240 усилитель мощности , FM-тюнер.МРЗ/USB, 240Вт</t>
  </si>
  <si>
    <t>Т-721 микрофон ручной с тангентой</t>
  </si>
  <si>
    <t>17.05. 2018г.</t>
  </si>
  <si>
    <t>ГАЗ-22177 спец.пассажирское</t>
  </si>
  <si>
    <t xml:space="preserve">Стол офисный </t>
  </si>
  <si>
    <t>Стол письменный</t>
  </si>
  <si>
    <t xml:space="preserve">Спорт инвентарь </t>
  </si>
  <si>
    <t xml:space="preserve">Ноутбук </t>
  </si>
  <si>
    <t xml:space="preserve">Музыкальный центр </t>
  </si>
  <si>
    <t xml:space="preserve">Утвержден                                                                                                                       глава Майского сельского поселения ___________В.П. Курусканова                                          01 июня 2019 г.                              </t>
  </si>
  <si>
    <t>Реестр объектов муниципальной собственности Сельской администрации Майского сельского поселенияТурочакского района Республики Алтай   на 01.06.2019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</si>
</sst>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color rgb="FF92D05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4" fontId="3" fillId="6" borderId="0" xfId="0" applyNumberFormat="1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8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14" fontId="11" fillId="0" borderId="14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E5E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6384" width="9.140625" style="1"/>
  </cols>
  <sheetData>
    <row r="1" spans="1:14" ht="15" customHeight="1" x14ac:dyDescent="0.25">
      <c r="J1" s="80" t="s">
        <v>55</v>
      </c>
      <c r="K1" s="80"/>
      <c r="L1" s="80"/>
      <c r="M1" s="80"/>
      <c r="N1" s="80"/>
    </row>
    <row r="2" spans="1:14" ht="63" customHeight="1" x14ac:dyDescent="0.25">
      <c r="J2" s="80"/>
      <c r="K2" s="80"/>
      <c r="L2" s="80"/>
      <c r="M2" s="80"/>
      <c r="N2" s="80"/>
    </row>
    <row r="3" spans="1:14" ht="15.75" customHeight="1" x14ac:dyDescent="0.25">
      <c r="J3" s="28"/>
      <c r="K3" s="28"/>
      <c r="L3" s="28"/>
      <c r="M3" s="28"/>
      <c r="N3" s="28"/>
    </row>
    <row r="4" spans="1:14" ht="30" customHeight="1" x14ac:dyDescent="0.25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30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25">
      <c r="A8" s="31" t="s">
        <v>30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43.5" customHeight="1" x14ac:dyDescent="0.25">
      <c r="A9" s="78" t="s">
        <v>31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</sheetData>
  <mergeCells count="3">
    <mergeCell ref="A9:N9"/>
    <mergeCell ref="A4:N4"/>
    <mergeCell ref="J1:N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pane ySplit="2" topLeftCell="A3" activePane="bottomLeft" state="frozen"/>
      <selection pane="bottomLeft" activeCell="I11" sqref="I11"/>
    </sheetView>
  </sheetViews>
  <sheetFormatPr defaultColWidth="16.28515625" defaultRowHeight="11.25" x14ac:dyDescent="0.25"/>
  <cols>
    <col min="1" max="1" width="6.140625" style="39" customWidth="1"/>
    <col min="2" max="2" width="9.28515625" style="10" customWidth="1"/>
    <col min="3" max="3" width="14.140625" style="4" customWidth="1"/>
    <col min="4" max="4" width="9.42578125" style="6" customWidth="1"/>
    <col min="5" max="5" width="13.7109375" style="4" customWidth="1"/>
    <col min="6" max="6" width="12.85546875" style="10" customWidth="1"/>
    <col min="7" max="7" width="11.42578125" style="4" customWidth="1"/>
    <col min="8" max="8" width="11.7109375" style="12" customWidth="1"/>
    <col min="9" max="9" width="11.140625" style="12" customWidth="1"/>
    <col min="10" max="10" width="11.28515625" style="12" customWidth="1"/>
    <col min="11" max="11" width="11.42578125" style="19" customWidth="1"/>
    <col min="12" max="12" width="9.42578125" style="4" customWidth="1"/>
    <col min="13" max="13" width="13.85546875" style="4" customWidth="1"/>
    <col min="14" max="14" width="9.28515625" style="4" customWidth="1"/>
    <col min="15" max="15" width="8.5703125" style="4" customWidth="1"/>
    <col min="16" max="16384" width="16.28515625" style="4"/>
  </cols>
  <sheetData>
    <row r="1" spans="1:16" ht="23.25" customHeight="1" x14ac:dyDescent="0.25">
      <c r="A1" s="81" t="str">
        <f>Содержание!A7</f>
        <v>Раздел 1 Недвижимое имущество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06.5" customHeight="1" x14ac:dyDescent="0.25">
      <c r="A2" s="35" t="s">
        <v>1</v>
      </c>
      <c r="B2" s="8" t="s">
        <v>26</v>
      </c>
      <c r="C2" s="3" t="s">
        <v>2</v>
      </c>
      <c r="D2" s="3" t="s">
        <v>27</v>
      </c>
      <c r="E2" s="3" t="s">
        <v>3</v>
      </c>
      <c r="F2" s="8" t="s">
        <v>29</v>
      </c>
      <c r="G2" s="3" t="s">
        <v>4</v>
      </c>
      <c r="H2" s="11" t="s">
        <v>41</v>
      </c>
      <c r="I2" s="11" t="s">
        <v>40</v>
      </c>
      <c r="J2" s="11" t="s">
        <v>7</v>
      </c>
      <c r="K2" s="18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6" s="17" customFormat="1" ht="11.25" customHeight="1" x14ac:dyDescent="0.25">
      <c r="A3" s="36">
        <v>9</v>
      </c>
      <c r="B3" s="84" t="s">
        <v>37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6" s="17" customFormat="1" ht="33.75" x14ac:dyDescent="0.25">
      <c r="A4" s="37">
        <v>1</v>
      </c>
      <c r="B4" s="9"/>
      <c r="C4" s="24" t="s">
        <v>38</v>
      </c>
      <c r="D4" s="24" t="s">
        <v>28</v>
      </c>
      <c r="E4" s="15" t="s">
        <v>43</v>
      </c>
      <c r="F4" s="9" t="s">
        <v>39</v>
      </c>
      <c r="G4" s="15">
        <v>180</v>
      </c>
      <c r="H4" s="7">
        <v>97760</v>
      </c>
      <c r="I4" s="65">
        <v>100</v>
      </c>
      <c r="J4" s="65">
        <v>0</v>
      </c>
      <c r="K4" s="18"/>
      <c r="L4" s="16"/>
      <c r="M4" s="16"/>
      <c r="N4" s="16" t="s">
        <v>32</v>
      </c>
      <c r="O4" s="16" t="s">
        <v>23</v>
      </c>
      <c r="P4" s="27"/>
    </row>
    <row r="5" spans="1:16" s="49" customFormat="1" ht="10.5" x14ac:dyDescent="0.25">
      <c r="A5" s="38" t="s">
        <v>32</v>
      </c>
      <c r="B5" s="38" t="s">
        <v>24</v>
      </c>
      <c r="C5" s="20"/>
      <c r="D5" s="20"/>
      <c r="E5" s="20"/>
      <c r="F5" s="22"/>
      <c r="G5" s="20">
        <f>SUM(G4:G4)</f>
        <v>180</v>
      </c>
      <c r="H5" s="25">
        <f>SUM(H4:H4)</f>
        <v>97760</v>
      </c>
      <c r="I5" s="25">
        <f>I4</f>
        <v>100</v>
      </c>
      <c r="J5" s="25">
        <f>J4</f>
        <v>0</v>
      </c>
      <c r="K5" s="48"/>
      <c r="L5" s="26" t="s">
        <v>32</v>
      </c>
      <c r="M5" s="20"/>
      <c r="N5" s="20"/>
      <c r="O5" s="20"/>
    </row>
  </sheetData>
  <mergeCells count="2">
    <mergeCell ref="A1:O1"/>
    <mergeCell ref="B3:O3"/>
  </mergeCell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120" zoomScaleNormal="120" workbookViewId="0">
      <pane ySplit="2" topLeftCell="A9" activePane="bottomLeft" state="frozen"/>
      <selection pane="bottomLeft" activeCell="F16" sqref="F16"/>
    </sheetView>
  </sheetViews>
  <sheetFormatPr defaultRowHeight="11.25" x14ac:dyDescent="0.2"/>
  <cols>
    <col min="1" max="1" width="7.7109375" style="5" customWidth="1"/>
    <col min="2" max="2" width="11.140625" style="21" bestFit="1" customWidth="1"/>
    <col min="3" max="3" width="30.28515625" style="13" customWidth="1"/>
    <col min="4" max="4" width="12.85546875" style="14" customWidth="1"/>
    <col min="5" max="5" width="11.7109375" style="14" customWidth="1"/>
    <col min="6" max="6" width="12.7109375" style="14" customWidth="1"/>
    <col min="7" max="7" width="12.28515625" style="5" customWidth="1"/>
    <col min="8" max="8" width="13.7109375" style="5" customWidth="1"/>
    <col min="9" max="9" width="18.5703125" style="5" customWidth="1"/>
    <col min="10" max="10" width="9.140625" style="5"/>
    <col min="11" max="11" width="8.42578125" style="5" customWidth="1"/>
    <col min="12" max="16384" width="9.140625" style="5"/>
  </cols>
  <sheetData>
    <row r="1" spans="1:13" ht="22.5" customHeight="1" x14ac:dyDescent="0.2">
      <c r="A1" s="86" t="str">
        <f>Содержание!A8</f>
        <v>Раздел 2 Движимое имущество</v>
      </c>
      <c r="B1" s="87"/>
      <c r="C1" s="87"/>
      <c r="D1" s="87"/>
      <c r="E1" s="87"/>
      <c r="F1" s="87"/>
      <c r="G1" s="87"/>
      <c r="H1" s="87"/>
      <c r="I1" s="87"/>
      <c r="J1" s="88"/>
    </row>
    <row r="2" spans="1:13" ht="87.75" customHeight="1" x14ac:dyDescent="0.2">
      <c r="A2" s="40" t="s">
        <v>1</v>
      </c>
      <c r="B2" s="41" t="s">
        <v>25</v>
      </c>
      <c r="C2" s="42" t="s">
        <v>13</v>
      </c>
      <c r="D2" s="43" t="s">
        <v>5</v>
      </c>
      <c r="E2" s="43" t="s">
        <v>6</v>
      </c>
      <c r="F2" s="43" t="s">
        <v>7</v>
      </c>
      <c r="G2" s="40" t="s">
        <v>44</v>
      </c>
      <c r="H2" s="40" t="s">
        <v>14</v>
      </c>
      <c r="I2" s="40" t="s">
        <v>11</v>
      </c>
      <c r="J2" s="40" t="s">
        <v>15</v>
      </c>
    </row>
    <row r="3" spans="1:13" x14ac:dyDescent="0.2">
      <c r="A3" s="89" t="s">
        <v>45</v>
      </c>
      <c r="B3" s="90"/>
      <c r="C3" s="90"/>
      <c r="D3" s="90"/>
      <c r="E3" s="90"/>
      <c r="F3" s="90"/>
      <c r="G3" s="90"/>
      <c r="H3" s="90"/>
      <c r="I3" s="90"/>
      <c r="J3" s="91"/>
      <c r="K3" s="58"/>
    </row>
    <row r="4" spans="1:13" s="58" customFormat="1" x14ac:dyDescent="0.2">
      <c r="A4" s="52" t="s">
        <v>32</v>
      </c>
      <c r="B4" s="53" t="s">
        <v>32</v>
      </c>
      <c r="C4" s="54" t="s">
        <v>42</v>
      </c>
      <c r="D4" s="55">
        <v>5900</v>
      </c>
      <c r="E4" s="55">
        <v>5900</v>
      </c>
      <c r="F4" s="55">
        <f t="shared" ref="F4:F12" si="0">E4-D4</f>
        <v>0</v>
      </c>
      <c r="G4" s="53"/>
      <c r="H4" s="56" t="s">
        <v>32</v>
      </c>
      <c r="I4" s="57" t="s">
        <v>32</v>
      </c>
      <c r="J4" s="57" t="s">
        <v>32</v>
      </c>
    </row>
    <row r="5" spans="1:13" s="58" customFormat="1" ht="22.5" x14ac:dyDescent="0.2">
      <c r="A5" s="52" t="s">
        <v>32</v>
      </c>
      <c r="B5" s="59" t="s">
        <v>32</v>
      </c>
      <c r="C5" s="60" t="s">
        <v>46</v>
      </c>
      <c r="D5" s="61">
        <v>23962</v>
      </c>
      <c r="E5" s="61">
        <v>23962</v>
      </c>
      <c r="F5" s="61">
        <f t="shared" si="0"/>
        <v>0</v>
      </c>
      <c r="G5" s="59"/>
      <c r="H5" s="62" t="s">
        <v>32</v>
      </c>
      <c r="I5" s="51" t="s">
        <v>32</v>
      </c>
      <c r="J5" s="51" t="s">
        <v>32</v>
      </c>
    </row>
    <row r="6" spans="1:13" s="58" customFormat="1" ht="26.25" customHeight="1" thickBot="1" x14ac:dyDescent="0.25">
      <c r="A6" s="52" t="s">
        <v>32</v>
      </c>
      <c r="B6" s="68"/>
      <c r="C6" s="60" t="s">
        <v>46</v>
      </c>
      <c r="D6" s="61">
        <v>23962</v>
      </c>
      <c r="E6" s="61">
        <v>23962</v>
      </c>
      <c r="F6" s="61">
        <f t="shared" si="0"/>
        <v>0</v>
      </c>
      <c r="G6" s="59"/>
      <c r="H6" s="63" t="s">
        <v>32</v>
      </c>
      <c r="I6" s="64" t="s">
        <v>32</v>
      </c>
      <c r="J6" s="60" t="s">
        <v>32</v>
      </c>
      <c r="K6" s="58" t="s">
        <v>32</v>
      </c>
    </row>
    <row r="7" spans="1:13" s="58" customFormat="1" ht="26.25" customHeight="1" x14ac:dyDescent="0.2">
      <c r="A7" s="51"/>
      <c r="B7" s="68"/>
      <c r="C7" s="60" t="s">
        <v>47</v>
      </c>
      <c r="D7" s="61">
        <v>3424</v>
      </c>
      <c r="E7" s="61">
        <v>3424</v>
      </c>
      <c r="F7" s="61">
        <f t="shared" si="0"/>
        <v>0</v>
      </c>
      <c r="G7" s="59"/>
      <c r="H7" s="69"/>
      <c r="I7" s="70"/>
      <c r="J7" s="71"/>
      <c r="K7" s="72"/>
      <c r="L7" s="72"/>
      <c r="M7" s="73"/>
    </row>
    <row r="8" spans="1:13" s="58" customFormat="1" ht="26.25" customHeight="1" x14ac:dyDescent="0.2">
      <c r="A8" s="51"/>
      <c r="B8" s="68"/>
      <c r="C8" s="60" t="s">
        <v>50</v>
      </c>
      <c r="D8" s="61">
        <v>19500</v>
      </c>
      <c r="E8" s="61">
        <v>19500</v>
      </c>
      <c r="F8" s="61">
        <f t="shared" si="0"/>
        <v>0</v>
      </c>
      <c r="G8" s="59"/>
      <c r="H8" s="69"/>
      <c r="I8" s="70"/>
      <c r="J8" s="71"/>
      <c r="K8" s="72"/>
      <c r="L8" s="72"/>
      <c r="M8" s="73"/>
    </row>
    <row r="9" spans="1:13" s="58" customFormat="1" ht="26.25" customHeight="1" x14ac:dyDescent="0.2">
      <c r="A9" s="51"/>
      <c r="B9" s="68"/>
      <c r="C9" s="60" t="s">
        <v>51</v>
      </c>
      <c r="D9" s="61">
        <v>1900</v>
      </c>
      <c r="E9" s="61">
        <v>1900</v>
      </c>
      <c r="F9" s="61">
        <f t="shared" si="0"/>
        <v>0</v>
      </c>
      <c r="G9" s="59"/>
      <c r="H9" s="69"/>
      <c r="I9" s="70"/>
      <c r="J9" s="71"/>
      <c r="K9" s="72"/>
      <c r="L9" s="72"/>
      <c r="M9" s="73"/>
    </row>
    <row r="10" spans="1:13" s="58" customFormat="1" ht="26.25" customHeight="1" x14ac:dyDescent="0.2">
      <c r="A10" s="51"/>
      <c r="B10" s="68"/>
      <c r="C10" s="60" t="s">
        <v>52</v>
      </c>
      <c r="D10" s="61">
        <v>15290</v>
      </c>
      <c r="E10" s="61">
        <v>15290</v>
      </c>
      <c r="F10" s="61">
        <f t="shared" si="0"/>
        <v>0</v>
      </c>
      <c r="G10" s="59"/>
      <c r="H10" s="69"/>
      <c r="I10" s="70"/>
      <c r="J10" s="71"/>
      <c r="K10" s="72"/>
      <c r="L10" s="72"/>
      <c r="M10" s="73"/>
    </row>
    <row r="11" spans="1:13" s="58" customFormat="1" ht="26.25" customHeight="1" x14ac:dyDescent="0.2">
      <c r="A11" s="51"/>
      <c r="B11" s="68"/>
      <c r="C11" s="60" t="s">
        <v>53</v>
      </c>
      <c r="D11" s="61">
        <v>26000</v>
      </c>
      <c r="E11" s="61">
        <v>26000</v>
      </c>
      <c r="F11" s="61">
        <f t="shared" si="0"/>
        <v>0</v>
      </c>
      <c r="G11" s="59"/>
      <c r="H11" s="69"/>
      <c r="I11" s="70"/>
      <c r="J11" s="71"/>
      <c r="K11" s="72"/>
      <c r="L11" s="72"/>
      <c r="M11" s="73"/>
    </row>
    <row r="12" spans="1:13" s="58" customFormat="1" ht="26.25" customHeight="1" x14ac:dyDescent="0.2">
      <c r="A12" s="51"/>
      <c r="B12" s="68"/>
      <c r="C12" s="60" t="s">
        <v>54</v>
      </c>
      <c r="D12" s="61">
        <v>10085.5</v>
      </c>
      <c r="E12" s="61">
        <v>10085.5</v>
      </c>
      <c r="F12" s="61">
        <f t="shared" si="0"/>
        <v>0</v>
      </c>
      <c r="G12" s="59"/>
      <c r="H12" s="69"/>
      <c r="I12" s="70"/>
      <c r="J12" s="71"/>
      <c r="K12" s="72"/>
      <c r="L12" s="72"/>
      <c r="M12" s="73"/>
    </row>
    <row r="13" spans="1:13" s="58" customFormat="1" ht="26.25" customHeight="1" x14ac:dyDescent="0.2">
      <c r="A13" s="51"/>
      <c r="B13" s="68"/>
      <c r="C13" s="74" t="s">
        <v>49</v>
      </c>
      <c r="D13" s="72">
        <v>908766.33</v>
      </c>
      <c r="E13" s="61">
        <v>181753.32</v>
      </c>
      <c r="F13" s="61">
        <f>D13-E13</f>
        <v>727013.01</v>
      </c>
      <c r="G13" s="73" t="s">
        <v>48</v>
      </c>
      <c r="H13" s="69"/>
      <c r="I13" s="70"/>
      <c r="J13" s="71"/>
      <c r="K13" s="72"/>
      <c r="L13" s="72"/>
      <c r="M13" s="73"/>
    </row>
    <row r="14" spans="1:13" x14ac:dyDescent="0.2">
      <c r="A14" s="50" t="s">
        <v>32</v>
      </c>
      <c r="B14" s="68"/>
      <c r="C14" s="45"/>
      <c r="D14" s="46" t="s">
        <v>32</v>
      </c>
      <c r="E14" s="46" t="s">
        <v>32</v>
      </c>
      <c r="F14" s="46" t="s">
        <v>32</v>
      </c>
      <c r="G14" s="47" t="s">
        <v>32</v>
      </c>
      <c r="H14" s="44"/>
      <c r="I14" s="44"/>
      <c r="J14" s="44"/>
    </row>
    <row r="15" spans="1:13" x14ac:dyDescent="0.2">
      <c r="B15" s="50" t="s">
        <v>24</v>
      </c>
    </row>
    <row r="16" spans="1:13" x14ac:dyDescent="0.2">
      <c r="B16" s="5"/>
    </row>
  </sheetData>
  <mergeCells count="2">
    <mergeCell ref="A1:J1"/>
    <mergeCell ref="A3:J3"/>
  </mergeCells>
  <pageMargins left="0.25" right="0.25" top="0.75" bottom="0.75" header="0.3" footer="0.3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C3" sqref="C3:K3"/>
    </sheetView>
  </sheetViews>
  <sheetFormatPr defaultRowHeight="41.25" customHeight="1" x14ac:dyDescent="0.25"/>
  <cols>
    <col min="1" max="1" width="7.85546875" style="17" customWidth="1"/>
    <col min="2" max="2" width="15.5703125" style="2" customWidth="1"/>
    <col min="3" max="3" width="13.85546875" style="2" customWidth="1"/>
    <col min="4" max="4" width="13.7109375" style="2" customWidth="1"/>
    <col min="5" max="5" width="18.28515625" style="2" customWidth="1"/>
    <col min="6" max="6" width="9.7109375" style="2" customWidth="1"/>
    <col min="7" max="7" width="11.42578125" style="2" customWidth="1"/>
    <col min="8" max="8" width="12.140625" style="2" customWidth="1"/>
    <col min="9" max="10" width="11.5703125" style="2" customWidth="1"/>
    <col min="11" max="11" width="8" style="2" customWidth="1"/>
    <col min="12" max="12" width="11.7109375" style="2" bestFit="1" customWidth="1"/>
    <col min="13" max="16384" width="9.140625" style="2"/>
  </cols>
  <sheetData>
    <row r="1" spans="1:12" ht="41.25" customHeight="1" x14ac:dyDescent="0.25">
      <c r="A1" s="92" t="str">
        <f>Содержание!A9</f>
        <v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150.75" customHeight="1" x14ac:dyDescent="0.25">
      <c r="A2" s="29" t="s">
        <v>1</v>
      </c>
      <c r="B2" s="34" t="s">
        <v>16</v>
      </c>
      <c r="C2" s="34" t="s">
        <v>17</v>
      </c>
      <c r="D2" s="34" t="s">
        <v>18</v>
      </c>
      <c r="E2" s="34" t="s">
        <v>19</v>
      </c>
      <c r="F2" s="34" t="s">
        <v>20</v>
      </c>
      <c r="G2" s="34" t="s">
        <v>21</v>
      </c>
      <c r="H2" s="34" t="s">
        <v>5</v>
      </c>
      <c r="I2" s="34" t="s">
        <v>6</v>
      </c>
      <c r="J2" s="34" t="s">
        <v>7</v>
      </c>
      <c r="K2" s="34" t="s">
        <v>22</v>
      </c>
    </row>
    <row r="3" spans="1:12" ht="87.75" customHeight="1" x14ac:dyDescent="0.25">
      <c r="A3" s="16" t="s">
        <v>32</v>
      </c>
      <c r="B3" s="67" t="s">
        <v>33</v>
      </c>
      <c r="C3" s="67" t="s">
        <v>35</v>
      </c>
      <c r="D3" s="75" t="s">
        <v>34</v>
      </c>
      <c r="E3" s="67" t="s">
        <v>36</v>
      </c>
      <c r="F3" s="67">
        <v>0</v>
      </c>
      <c r="G3" s="76">
        <v>0</v>
      </c>
      <c r="H3" s="77" t="s">
        <v>32</v>
      </c>
      <c r="I3" s="77" t="s">
        <v>32</v>
      </c>
      <c r="J3" s="77" t="s">
        <v>32</v>
      </c>
      <c r="K3" s="16">
        <v>1</v>
      </c>
      <c r="L3" s="66" t="s">
        <v>32</v>
      </c>
    </row>
    <row r="4" spans="1:12" ht="150.75" customHeight="1" x14ac:dyDescent="0.25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41.25" customHeight="1" x14ac:dyDescent="0.25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</row>
  </sheetData>
  <mergeCells count="1">
    <mergeCell ref="A1:K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2019-06-04T07:26:52Z</dcterms:modified>
</cp:coreProperties>
</file>